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5600" windowHeight="11295"/>
  </bookViews>
  <sheets>
    <sheet name="General Medicine Import" sheetId="2"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 i="2" l="1"/>
  <c r="Z11" i="2"/>
  <c r="Z12" i="2"/>
  <c r="Z13" i="2"/>
  <c r="Z14" i="2"/>
  <c r="Z15" i="2"/>
  <c r="Z16" i="2"/>
  <c r="Q10" i="2" l="1"/>
  <c r="AA10" i="2" s="1"/>
  <c r="Q11" i="2"/>
  <c r="Q12" i="2"/>
  <c r="Q13" i="2"/>
  <c r="Q14" i="2"/>
  <c r="AA14" i="2" s="1"/>
  <c r="Q15" i="2"/>
  <c r="Q16" i="2"/>
  <c r="AA16" i="2" s="1"/>
  <c r="Q9" i="2"/>
  <c r="AA15" i="2" l="1"/>
  <c r="AA12" i="2"/>
  <c r="AA11" i="2"/>
  <c r="AA9" i="2"/>
  <c r="AA13" i="2"/>
</calcChain>
</file>

<file path=xl/sharedStrings.xml><?xml version="1.0" encoding="utf-8"?>
<sst xmlns="http://schemas.openxmlformats.org/spreadsheetml/2006/main" count="35" uniqueCount="35">
  <si>
    <t>S. No.</t>
  </si>
  <si>
    <t>Product General Information</t>
  </si>
  <si>
    <t>Suppliers Technical Score</t>
  </si>
  <si>
    <t>Product Evaluated Score</t>
  </si>
  <si>
    <t>Total Technical Score</t>
  </si>
  <si>
    <t>Importer's Evaluation</t>
  </si>
  <si>
    <t>Product Availability</t>
  </si>
  <si>
    <t>Generic Name of Item</t>
  </si>
  <si>
    <t>Trade Name</t>
  </si>
  <si>
    <t>Dosage Form with Strength</t>
  </si>
  <si>
    <t>Name of Firm</t>
  </si>
  <si>
    <t>Principal Manufacturer Evaluation</t>
  </si>
  <si>
    <t>Technical Evaluation Matrix</t>
  </si>
  <si>
    <t>Principal's and Importer's Evaluation Parameters</t>
  </si>
  <si>
    <t>Product Technical Parameters</t>
  </si>
  <si>
    <t>Product Technical Evaluation</t>
  </si>
  <si>
    <t>Valid accreditation of manufacturing unit or its relevant section/s by the US-FDA or WHO or official accreditation body/ies /regulatory body in the case of SRA countries (duly attested by senior executive of the firm)</t>
  </si>
  <si>
    <t>Stability studies of quoted item/s duly attested by the Q.C incharge of the firm).</t>
  </si>
  <si>
    <t>Ref. No. of item in MCC formulary</t>
  </si>
  <si>
    <t>Evaluation Criteria for Importers of General Medicines, Drugs, Powder Injectable Products, Biologicals  and IV Fluids for Government MCC 2023-24</t>
  </si>
  <si>
    <t xml:space="preserve">Bioavailability/ Bioequivalence study conducted by WHO Audited Labs must be attached along with the bid and study must be available on WHO Website)
and/or
For biologicals, bio-similarity studies shall be provided for award of marks in this parameter.
and/or
In case of Large volume parenteral (100ml to 5L) product validation report shall be submitted.
and/or
Proof of inventor / innovator products from relevant body shall be provided where the firm claims that the bioequivalence / biosimilarity is not applicable. Proof on company's own letter head shall not be acceptable.                                        </t>
  </si>
  <si>
    <t>Goods Declaration certificate of imported finished quoted item/s from Pakistan Customs, coupled with valid airway bill or Bill of Lading for the quoted item/s, not older than 24 months on the cutoff date for submission of bids.</t>
  </si>
  <si>
    <r>
      <t xml:space="preserve">Valid ISO 45001 certificate of the facility where the quoted product is manufactured issued by authorized body of the country of origin duly accredited with International Accreditation Forum (IAF), (duly attested by senior executive of the firm).
</t>
    </r>
    <r>
      <rPr>
        <b/>
        <sz val="10"/>
        <rFont val="Times New Roman"/>
        <family val="1"/>
      </rPr>
      <t>Online verification link shall be provided</t>
    </r>
  </si>
  <si>
    <r>
      <t xml:space="preserve">Valid ISO 14001 certificate of the facility where the quoted product is manufactured issued by authorized body of the country of origin duly accredited with International Accreditation Forum (IAF), (duly attested by senior executive of the firm). 
</t>
    </r>
    <r>
      <rPr>
        <b/>
        <sz val="10"/>
        <rFont val="Times New Roman"/>
        <family val="1"/>
      </rPr>
      <t>Online verification link shall be provided</t>
    </r>
  </si>
  <si>
    <r>
      <t xml:space="preserve">Valid ISO 9001 certificate of the facility where the quoted product is manufactured issued by authorized body of the country of origin duly accredited with International Accreditation Forum (IAF), (duly attested by senior executive of the firm).
</t>
    </r>
    <r>
      <rPr>
        <b/>
        <sz val="10"/>
        <rFont val="Times New Roman"/>
        <family val="1"/>
      </rPr>
      <t>Online verification link shall be provided</t>
    </r>
  </si>
  <si>
    <r>
      <t xml:space="preserve">Valid calibration certificates awarded by a recocognised firm of country of origin,  for equipment / instruments used in the factory for Measuring, weighing, Assay/ Analysis of raw material, in-process material and finished products for the manufacturing of the quoted products.
</t>
    </r>
    <r>
      <rPr>
        <b/>
        <sz val="10"/>
        <rFont val="Times New Roman"/>
        <family val="1"/>
      </rPr>
      <t>(Valid Calibration Certificates attested by Quality head of the firm)</t>
    </r>
    <r>
      <rPr>
        <sz val="10"/>
        <rFont val="Times New Roman"/>
        <family val="1"/>
      </rPr>
      <t>.</t>
    </r>
  </si>
  <si>
    <r>
      <t xml:space="preserve">Adherence to Good storage practices (GSP) for storage of finished goods. Functional and effective Air-conditioning &amp; Ventilation System and effective cold chain (thermo-labile drugs). 
</t>
    </r>
    <r>
      <rPr>
        <b/>
        <sz val="10"/>
        <rFont val="Times New Roman"/>
        <family val="1"/>
      </rPr>
      <t xml:space="preserve">
Nonadherence to GSP, as evaluated by the MCC expert/s at the time of inspection shall lead to Disqualification of the firm.
</t>
    </r>
    <r>
      <rPr>
        <sz val="10"/>
        <rFont val="Times New Roman"/>
        <family val="1"/>
      </rPr>
      <t xml:space="preserve">
</t>
    </r>
  </si>
  <si>
    <r>
      <t xml:space="preserve">Adequate availability of qualified, (Presence of Category-A Pharmacist/s is/are mandatory), &amp; relevant Human Resource 
</t>
    </r>
    <r>
      <rPr>
        <b/>
        <sz val="10"/>
        <rFont val="Times New Roman"/>
        <family val="1"/>
      </rPr>
      <t xml:space="preserve">(Certified by the senior executive of the firm &amp; evaluated / confirmed by MCC expert/s at the time of inspection as non-compliance to this parameter shall lead to disqualification of the firm).
</t>
    </r>
    <r>
      <rPr>
        <sz val="10"/>
        <rFont val="Times New Roman"/>
        <family val="1"/>
      </rPr>
      <t xml:space="preserve">
</t>
    </r>
  </si>
  <si>
    <r>
      <t xml:space="preserve">Certificate of Analysis of finished quoted item/s from the Principal Manufacturer as mentioned in the goods declaration (GD) provided in column 15, duly attested by the senior executive of the firm.
</t>
    </r>
    <r>
      <rPr>
        <b/>
        <sz val="10"/>
        <rFont val="Times New Roman"/>
        <family val="1"/>
      </rPr>
      <t xml:space="preserve">In case of Non-provision of matching GD the marks for CoA will not be awarded. </t>
    </r>
    <r>
      <rPr>
        <sz val="10"/>
        <rFont val="Times New Roman"/>
        <family val="1"/>
      </rPr>
      <t xml:space="preserve">
</t>
    </r>
  </si>
  <si>
    <t xml:space="preserve">API/s source accredited by WHO, US-FDA, EMA, MHRA, TGA, PMDA, Swiss Medic or Health Canada or by regulatory authority of SRAs countries.
Trail of principal manufacturer shall be established from the respective GD. CoA and other supporting documents.
</t>
  </si>
  <si>
    <r>
      <t xml:space="preserve">Valid WHO prequalification
and / or 
Valid product registration in SRA country(ies) / Valid free sale certificate issued by regulatory body of any SRA country(ies)
and / or 
Valid certificate of the availability of the quoted item in the US market.
2 mark for each certification, up to a maximum of 06 marks. 
</t>
    </r>
    <r>
      <rPr>
        <b/>
        <sz val="10"/>
        <rFont val="Times New Roman"/>
        <family val="1"/>
      </rPr>
      <t xml:space="preserve">Certificates on company's own letter heads shall not be acceptable.
(copies of relevant certificates duly attested by the senior executive of the firm)
Note: Valid Certificates for the same brand shall be provided. Certificate on company's own letter head shall not be acceptable. </t>
    </r>
  </si>
  <si>
    <r>
      <t xml:space="preserve">Valid Certificate of Analysis of the Type / class of material used for the immediate container of the quoted item/s, as issued by the manufacturer of the material coupled with Invoice/proof of purchase: 
For award of marks, the certificate of analysis must clearly mention:
1. Materials e.g., Aluminium Foil, PVC, Capsule Shells, Plastic (HDPE, LDPE) or any other material used for the immediate container of the quoted item complying with US, European, British, Japanese pharmacopoeial standards, or must clearly mention that the material is of a Pharmaceutical grade.
2. Type of Glass material for Liquid ampoules must be USP class 1 (Non-compliance shall lead to disqualification of the quoted product).
3. Type of Glass material for Oral Syrups/ Suspensions must be USP Type 3 or better (Non-compliance or non-provision of CoA of glass material shall lead to disqualification of the quoted product).
4. For Dry Powder Injectables, 
          a. For USP Type 1 glass 4 marks will be awarded.
          b. For USP Type 2 Glass 2 marks will be awarded.
          c. For products where USP Type 3 glass is used or where the CoA of Glass material is not provided shall lead to disqualification of the item (s).
</t>
    </r>
    <r>
      <rPr>
        <b/>
        <sz val="10"/>
        <rFont val="Times New Roman"/>
        <family val="1"/>
      </rPr>
      <t>(Documents duly attested by the Senior executive of the firm).</t>
    </r>
  </si>
  <si>
    <r>
      <t xml:space="preserve">Availability of quoted item/s in Pakistani market as per recent most data of IMS/IQVIA Health.
Less than 5 % market share = 0 mark
5-10% market share = 01  mark
11-30% market share = 02 marks
31-50% market share = 03 marks
50% and above market share = 05 marks
For items specifically used in institutions where IMS/IQVIA data is not applicable the bidder shall provide Tender Approvals (not older than 2 years) from other Secondary &amp; Tertiary Govt. Hospitals outside Khyber Pakhtunkhwa or JCI accredited private entities/hospitals of other provinces of Pakistan.
Marks shall be awarded in the following manner:
02 Tender approvals- 01 mark
04 Tender approvals- 02 marks
06 Tender approvals- 03 marks
08 Tender approvals- 04 marks
10 or more Tender approvals- 05 marks
</t>
    </r>
    <r>
      <rPr>
        <b/>
        <sz val="10"/>
        <rFont val="Times New Roman"/>
        <family val="1"/>
      </rPr>
      <t>Note. 
Tender approval means award of contract(s) for the quoted product(s) with the same brand name and specifications / strength / dosage form. Moreover, the approval(s) shall be duly attested by the concerned procuring entity/purchasing agency/ies, etc. Copies of the supply orders/purchase orders shall not considered as tender approval.</t>
    </r>
  </si>
  <si>
    <r>
      <t xml:space="preserve">Availability of minimum 40% inventory of the total import of the quoted item/s during last financial year (certificate to the effect duly signed by the senior executive of the firm &amp; evaluated by the MCC expert/s). 
</t>
    </r>
    <r>
      <rPr>
        <b/>
        <sz val="10"/>
        <rFont val="Times New Roman"/>
        <family val="1"/>
      </rPr>
      <t>Non availability of the 40% stock at the ware house at the time of inspection of the importer shall lead to disqualification of the quoted item/s / firm)</t>
    </r>
  </si>
  <si>
    <t>Valid documents of the Federal Board of Revenue (FBR) showing the total financial turnover of the firm for the last year. (also to submit in technical bid)
Maximum 7 marks shall be awarded in the following manner:
Financial turnover of PKR 100 to 500 million - 3 marks. 
Financial turnover PKR 500 million to 1000 million - 5 marks.
Financial turnover of more than PKR 1000 million - 7 marks
(The document shall be attested by a Senior executive of the firm)</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</si>
</sst>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6"/>
      <name val="Times New Roman"/>
      <family val="1"/>
    </font>
    <font>
      <b/>
      <sz val="16"/>
      <name val="Calibri"/>
      <family val="2"/>
      <scheme val="minor"/>
    </font>
    <font>
      <u/>
      <sz val="11"/>
      <color theme="10"/>
      <name val="Calibri"/>
      <family val="2"/>
      <scheme val="minor"/>
    </font>
    <font>
      <u/>
      <sz val="11"/>
      <color theme="11"/>
      <name val="Calibri"/>
      <family val="2"/>
      <scheme val="minor"/>
    </font>
    <font>
      <b/>
      <sz val="16"/>
      <color theme="1"/>
      <name val="Calibri Light"/>
      <family val="1"/>
      <scheme val="major"/>
    </font>
    <font>
      <b/>
      <sz val="16"/>
      <color rgb="FF000000"/>
      <name val="Calibri Light"/>
      <family val="1"/>
      <scheme val="major"/>
    </font>
    <font>
      <sz val="16"/>
      <color theme="1"/>
      <name val="Calibri"/>
      <family val="2"/>
      <scheme val="minor"/>
    </font>
    <font>
      <sz val="12"/>
      <color theme="1"/>
      <name val="Calibri"/>
      <family val="2"/>
      <scheme val="minor"/>
    </font>
    <font>
      <sz val="12"/>
      <color theme="1"/>
      <name val="Calibri Light"/>
      <family val="1"/>
      <scheme val="major"/>
    </font>
    <font>
      <b/>
      <sz val="12"/>
      <color rgb="FF000000"/>
      <name val="Calibri Light"/>
      <family val="1"/>
      <scheme val="major"/>
    </font>
    <font>
      <b/>
      <sz val="12"/>
      <name val="Calibri Light"/>
      <family val="1"/>
      <scheme val="major"/>
    </font>
    <font>
      <sz val="14"/>
      <name val="Times New Roman"/>
      <family val="1"/>
    </font>
    <font>
      <sz val="10"/>
      <name val="Times New Roman"/>
      <family val="1"/>
    </font>
    <font>
      <b/>
      <sz val="10"/>
      <name val="Times New Roman"/>
      <family val="1"/>
    </font>
    <font>
      <sz val="10"/>
      <name val="Calibri"/>
      <family val="2"/>
      <scheme val="minor"/>
    </font>
    <font>
      <sz val="12"/>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0" xfId="0" applyFont="1" applyAlignment="1">
      <alignment horizontal="center" vertical="center"/>
    </xf>
    <xf numFmtId="0" fontId="8" fillId="0" borderId="0" xfId="0" applyFont="1"/>
    <xf numFmtId="0" fontId="12" fillId="0" borderId="0" xfId="0" applyFont="1" applyAlignment="1">
      <alignment wrapText="1"/>
    </xf>
    <xf numFmtId="0" fontId="0" fillId="0" borderId="0" xfId="0" applyAlignment="1">
      <alignment vertical="center"/>
    </xf>
    <xf numFmtId="0" fontId="5" fillId="0" borderId="1" xfId="0" applyFont="1" applyBorder="1" applyAlignment="1">
      <alignment horizontal="center" vertical="center" wrapText="1"/>
    </xf>
    <xf numFmtId="0" fontId="7" fillId="0" borderId="1"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right" wrapText="1"/>
    </xf>
    <xf numFmtId="0" fontId="10" fillId="0" borderId="1" xfId="0" applyFont="1" applyBorder="1" applyAlignment="1">
      <alignment horizontal="right" vertical="center" wrapText="1"/>
    </xf>
    <xf numFmtId="0" fontId="8" fillId="0" borderId="1" xfId="0" applyFont="1" applyBorder="1"/>
    <xf numFmtId="0" fontId="13" fillId="0" borderId="1" xfId="0" applyFont="1" applyBorder="1" applyAlignment="1">
      <alignment horizontal="left" vertical="top" wrapText="1"/>
    </xf>
    <xf numFmtId="0" fontId="13" fillId="0" borderId="1" xfId="0" applyFont="1" applyBorder="1" applyAlignment="1">
      <alignment horizontal="left"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16" fillId="0" borderId="1" xfId="0" applyFont="1" applyBorder="1" applyAlignment="1">
      <alignment horizontal="left" vertical="top" wrapText="1"/>
    </xf>
    <xf numFmtId="0" fontId="13" fillId="0" borderId="2" xfId="0" applyFont="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5" fillId="0" borderId="4" xfId="0" applyFont="1" applyBorder="1" applyAlignment="1">
      <alignment horizontal="center" wrapText="1"/>
    </xf>
    <xf numFmtId="0" fontId="1" fillId="0" borderId="1" xfId="0" applyFont="1" applyBorder="1" applyAlignment="1">
      <alignment horizontal="center" vertical="center"/>
    </xf>
    <xf numFmtId="0" fontId="2" fillId="0" borderId="1" xfId="0" applyFont="1" applyBorder="1" applyAlignment="1">
      <alignment horizontal="left"/>
    </xf>
    <xf numFmtId="0" fontId="2" fillId="0" borderId="1"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A16"/>
  <sheetViews>
    <sheetView tabSelected="1" topLeftCell="K5" zoomScale="70" zoomScaleNormal="70" zoomScalePageLayoutView="80" workbookViewId="0">
      <selection activeCell="P8" sqref="P8"/>
    </sheetView>
  </sheetViews>
  <sheetFormatPr defaultColWidth="35.28515625" defaultRowHeight="15" x14ac:dyDescent="0.25"/>
  <cols>
    <col min="3" max="3" width="20.7109375" customWidth="1"/>
    <col min="4" max="4" width="11.5703125" customWidth="1"/>
    <col min="6" max="6" width="27.42578125" customWidth="1"/>
    <col min="7" max="7" width="16.42578125" customWidth="1"/>
    <col min="8" max="8" width="20.42578125" customWidth="1"/>
    <col min="9" max="9" width="17.5703125" customWidth="1"/>
    <col min="10" max="10" width="16.85546875" customWidth="1"/>
    <col min="11" max="11" width="17" customWidth="1"/>
    <col min="12" max="12" width="19.7109375" customWidth="1"/>
    <col min="13" max="13" width="18.5703125" customWidth="1"/>
    <col min="14" max="14" width="19.42578125" customWidth="1"/>
    <col min="15" max="15" width="27.42578125" customWidth="1"/>
    <col min="16" max="16" width="20.7109375" customWidth="1"/>
    <col min="17" max="17" width="26" customWidth="1"/>
    <col min="18" max="18" width="34.85546875" customWidth="1"/>
    <col min="19" max="19" width="16.42578125" customWidth="1"/>
    <col min="20" max="20" width="14" customWidth="1"/>
    <col min="21" max="21" width="17.42578125" customWidth="1"/>
    <col min="22" max="22" width="17.28515625" customWidth="1"/>
    <col min="23" max="23" width="47" customWidth="1"/>
    <col min="24" max="24" width="19.140625" customWidth="1"/>
    <col min="25" max="25" width="38.85546875" customWidth="1"/>
    <col min="26" max="26" width="18.5703125" customWidth="1"/>
    <col min="27" max="27" width="13.42578125" customWidth="1"/>
  </cols>
  <sheetData>
    <row r="1" spans="3:27" ht="54" customHeight="1" x14ac:dyDescent="0.25"/>
    <row r="2" spans="3:27" ht="37.5" customHeight="1" x14ac:dyDescent="0.25">
      <c r="C2" s="31" t="s">
        <v>19</v>
      </c>
      <c r="D2" s="31"/>
      <c r="E2" s="31"/>
      <c r="F2" s="31"/>
      <c r="G2" s="31"/>
      <c r="H2" s="31"/>
      <c r="I2" s="31"/>
      <c r="J2" s="31"/>
      <c r="K2" s="31"/>
      <c r="L2" s="31"/>
      <c r="M2" s="31"/>
      <c r="N2" s="31"/>
      <c r="O2" s="31"/>
      <c r="P2" s="31"/>
      <c r="Q2" s="31"/>
      <c r="R2" s="31"/>
      <c r="S2" s="31"/>
      <c r="T2" s="31"/>
      <c r="U2" s="31"/>
      <c r="V2" s="31"/>
      <c r="W2" s="31"/>
      <c r="X2" s="31"/>
      <c r="Y2" s="31"/>
      <c r="Z2" s="31"/>
      <c r="AA2" s="31"/>
    </row>
    <row r="3" spans="3:27" ht="21" x14ac:dyDescent="0.35">
      <c r="C3" s="33" t="s">
        <v>10</v>
      </c>
      <c r="D3" s="33"/>
      <c r="E3" s="33"/>
      <c r="F3" s="33"/>
      <c r="G3" s="33"/>
      <c r="H3" s="33"/>
      <c r="I3" s="33"/>
      <c r="J3" s="33"/>
      <c r="K3" s="32"/>
      <c r="L3" s="32"/>
      <c r="M3" s="32"/>
      <c r="N3" s="32"/>
      <c r="O3" s="32"/>
      <c r="P3" s="32"/>
      <c r="Q3" s="32"/>
      <c r="R3" s="32"/>
      <c r="S3" s="32"/>
      <c r="T3" s="32"/>
      <c r="U3" s="32"/>
      <c r="V3" s="32"/>
      <c r="W3" s="32"/>
      <c r="X3" s="32"/>
      <c r="Y3" s="32"/>
      <c r="Z3" s="32"/>
      <c r="AA3" s="32"/>
    </row>
    <row r="4" spans="3:27" s="8" customFormat="1" ht="60.6" customHeight="1" x14ac:dyDescent="0.25">
      <c r="C4" s="34" t="s">
        <v>0</v>
      </c>
      <c r="D4" s="35" t="s">
        <v>1</v>
      </c>
      <c r="E4" s="35"/>
      <c r="F4" s="35"/>
      <c r="G4" s="35"/>
      <c r="H4" s="34" t="s">
        <v>12</v>
      </c>
      <c r="I4" s="34"/>
      <c r="J4" s="34"/>
      <c r="K4" s="34"/>
      <c r="L4" s="34"/>
      <c r="M4" s="34"/>
      <c r="N4" s="34"/>
      <c r="O4" s="34"/>
      <c r="P4" s="34"/>
      <c r="Q4" s="34"/>
      <c r="R4" s="34"/>
      <c r="S4" s="34"/>
      <c r="T4" s="34"/>
      <c r="U4" s="34"/>
      <c r="V4" s="34"/>
      <c r="W4" s="34"/>
      <c r="X4" s="34"/>
      <c r="Y4" s="34"/>
      <c r="Z4" s="34"/>
      <c r="AA4" s="34"/>
    </row>
    <row r="5" spans="3:27" ht="24.95" customHeight="1" x14ac:dyDescent="0.25">
      <c r="C5" s="34"/>
      <c r="D5" s="35"/>
      <c r="E5" s="35"/>
      <c r="F5" s="35"/>
      <c r="G5" s="35"/>
      <c r="H5" s="25" t="s">
        <v>13</v>
      </c>
      <c r="I5" s="26"/>
      <c r="J5" s="26"/>
      <c r="K5" s="26"/>
      <c r="L5" s="26"/>
      <c r="M5" s="26"/>
      <c r="N5" s="26"/>
      <c r="O5" s="26"/>
      <c r="P5" s="27"/>
      <c r="Q5" s="35" t="s">
        <v>2</v>
      </c>
      <c r="R5" s="22" t="s">
        <v>15</v>
      </c>
      <c r="S5" s="23"/>
      <c r="T5" s="23"/>
      <c r="U5" s="23"/>
      <c r="V5" s="23"/>
      <c r="W5" s="23"/>
      <c r="X5" s="23"/>
      <c r="Y5" s="24"/>
      <c r="Z5" s="34" t="s">
        <v>3</v>
      </c>
      <c r="AA5" s="34" t="s">
        <v>4</v>
      </c>
    </row>
    <row r="6" spans="3:27" ht="89.25" customHeight="1" x14ac:dyDescent="0.25">
      <c r="C6" s="34"/>
      <c r="D6" s="35"/>
      <c r="E6" s="35"/>
      <c r="F6" s="35"/>
      <c r="G6" s="35"/>
      <c r="H6" s="22" t="s">
        <v>11</v>
      </c>
      <c r="I6" s="23"/>
      <c r="J6" s="23"/>
      <c r="K6" s="23"/>
      <c r="L6" s="24"/>
      <c r="M6" s="34" t="s">
        <v>5</v>
      </c>
      <c r="N6" s="34"/>
      <c r="O6" s="34"/>
      <c r="P6" s="34"/>
      <c r="Q6" s="35"/>
      <c r="R6" s="22" t="s">
        <v>14</v>
      </c>
      <c r="S6" s="23"/>
      <c r="T6" s="23"/>
      <c r="U6" s="23"/>
      <c r="V6" s="23"/>
      <c r="W6" s="23"/>
      <c r="X6" s="24"/>
      <c r="Y6" s="9" t="s">
        <v>6</v>
      </c>
      <c r="Z6" s="34"/>
      <c r="AA6" s="34"/>
    </row>
    <row r="7" spans="3:27" ht="17.100000000000001" customHeight="1" x14ac:dyDescent="0.35">
      <c r="C7" s="34"/>
      <c r="D7" s="10">
        <v>1</v>
      </c>
      <c r="E7" s="9">
        <v>2</v>
      </c>
      <c r="F7" s="9">
        <v>3</v>
      </c>
      <c r="G7" s="10">
        <v>4</v>
      </c>
      <c r="H7" s="10">
        <v>5</v>
      </c>
      <c r="I7" s="9">
        <v>6</v>
      </c>
      <c r="J7" s="9">
        <v>7</v>
      </c>
      <c r="K7" s="10">
        <v>8</v>
      </c>
      <c r="L7" s="10">
        <v>9</v>
      </c>
      <c r="M7" s="9">
        <v>10</v>
      </c>
      <c r="N7" s="9">
        <v>11</v>
      </c>
      <c r="O7" s="10">
        <v>12</v>
      </c>
      <c r="P7" s="10">
        <v>13</v>
      </c>
      <c r="Q7" s="9">
        <v>14</v>
      </c>
      <c r="R7" s="9">
        <v>15</v>
      </c>
      <c r="S7" s="10">
        <v>16</v>
      </c>
      <c r="T7" s="10">
        <v>17</v>
      </c>
      <c r="U7" s="17">
        <v>18</v>
      </c>
      <c r="V7" s="10">
        <v>19</v>
      </c>
      <c r="W7" s="17">
        <v>20</v>
      </c>
      <c r="X7" s="18">
        <v>21</v>
      </c>
      <c r="Y7" s="9">
        <v>22</v>
      </c>
      <c r="Z7" s="10">
        <v>23</v>
      </c>
      <c r="AA7" s="19">
        <v>24</v>
      </c>
    </row>
    <row r="8" spans="3:27" s="7" customFormat="1" ht="409.5" x14ac:dyDescent="0.3">
      <c r="C8" s="16"/>
      <c r="D8" s="28"/>
      <c r="E8" s="29"/>
      <c r="F8" s="29"/>
      <c r="G8" s="30"/>
      <c r="H8" s="15" t="s">
        <v>22</v>
      </c>
      <c r="I8" s="15" t="s">
        <v>23</v>
      </c>
      <c r="J8" s="15" t="s">
        <v>24</v>
      </c>
      <c r="K8" s="15" t="s">
        <v>16</v>
      </c>
      <c r="L8" s="15" t="s">
        <v>25</v>
      </c>
      <c r="M8" s="15" t="s">
        <v>33</v>
      </c>
      <c r="N8" s="15" t="s">
        <v>26</v>
      </c>
      <c r="O8" s="20" t="s">
        <v>34</v>
      </c>
      <c r="P8" s="15" t="s">
        <v>27</v>
      </c>
      <c r="Q8" s="15"/>
      <c r="R8" s="15" t="s">
        <v>20</v>
      </c>
      <c r="S8" s="15" t="s">
        <v>21</v>
      </c>
      <c r="T8" s="15" t="s">
        <v>28</v>
      </c>
      <c r="U8" s="15" t="s">
        <v>29</v>
      </c>
      <c r="V8" s="21" t="s">
        <v>30</v>
      </c>
      <c r="W8" s="15" t="s">
        <v>31</v>
      </c>
      <c r="X8" s="15" t="s">
        <v>17</v>
      </c>
      <c r="Y8" s="15" t="s">
        <v>32</v>
      </c>
      <c r="Z8" s="15"/>
      <c r="AA8" s="15"/>
    </row>
    <row r="9" spans="3:27" s="5" customFormat="1" ht="66" customHeight="1" x14ac:dyDescent="0.25">
      <c r="C9" s="1"/>
      <c r="D9" s="1" t="s">
        <v>18</v>
      </c>
      <c r="E9" s="1" t="s">
        <v>7</v>
      </c>
      <c r="F9" s="1" t="s">
        <v>9</v>
      </c>
      <c r="G9" s="1" t="s">
        <v>8</v>
      </c>
      <c r="H9" s="2">
        <v>2</v>
      </c>
      <c r="I9" s="3">
        <v>2</v>
      </c>
      <c r="J9" s="3">
        <v>2</v>
      </c>
      <c r="K9" s="3">
        <v>5</v>
      </c>
      <c r="L9" s="3">
        <v>5</v>
      </c>
      <c r="M9" s="3">
        <v>3</v>
      </c>
      <c r="N9" s="3">
        <v>5</v>
      </c>
      <c r="O9" s="3">
        <v>7</v>
      </c>
      <c r="P9" s="3">
        <v>4</v>
      </c>
      <c r="Q9" s="3">
        <f>SUM(H9:P9)</f>
        <v>35</v>
      </c>
      <c r="R9" s="3">
        <v>5</v>
      </c>
      <c r="S9" s="3">
        <v>5</v>
      </c>
      <c r="T9" s="3">
        <v>5</v>
      </c>
      <c r="U9" s="3">
        <v>5</v>
      </c>
      <c r="V9" s="2">
        <v>5</v>
      </c>
      <c r="W9" s="3">
        <v>4</v>
      </c>
      <c r="X9" s="4">
        <v>4</v>
      </c>
      <c r="Y9" s="3">
        <v>5</v>
      </c>
      <c r="Z9" s="3">
        <v>35</v>
      </c>
      <c r="AA9" s="3">
        <f t="shared" ref="AA9:AA16" si="0">Q9+Z9</f>
        <v>70</v>
      </c>
    </row>
    <row r="10" spans="3:27" s="6" customFormat="1" ht="15.75" x14ac:dyDescent="0.25">
      <c r="C10" s="11"/>
      <c r="D10" s="11"/>
      <c r="E10" s="11"/>
      <c r="F10" s="11"/>
      <c r="G10" s="11"/>
      <c r="H10" s="12"/>
      <c r="I10" s="12"/>
      <c r="J10" s="12"/>
      <c r="K10" s="12"/>
      <c r="L10" s="12"/>
      <c r="M10" s="12"/>
      <c r="N10" s="12"/>
      <c r="O10" s="12"/>
      <c r="P10" s="12"/>
      <c r="Q10" s="3">
        <f t="shared" ref="Q10:Q16" si="1">SUM(H10:P10)</f>
        <v>0</v>
      </c>
      <c r="R10" s="13"/>
      <c r="S10" s="12"/>
      <c r="T10" s="12"/>
      <c r="U10" s="12"/>
      <c r="V10" s="2"/>
      <c r="W10" s="12"/>
      <c r="X10" s="12"/>
      <c r="Y10" s="12"/>
      <c r="Z10" s="3">
        <f t="shared" ref="Z10:Z16" si="2">SUM(R10:Y10)</f>
        <v>0</v>
      </c>
      <c r="AA10" s="3">
        <f t="shared" si="0"/>
        <v>0</v>
      </c>
    </row>
    <row r="11" spans="3:27" s="6" customFormat="1" ht="15.75" x14ac:dyDescent="0.25">
      <c r="C11" s="11"/>
      <c r="D11" s="11"/>
      <c r="E11" s="11"/>
      <c r="F11" s="11"/>
      <c r="G11" s="11"/>
      <c r="H11" s="12"/>
      <c r="I11" s="12"/>
      <c r="J11" s="12"/>
      <c r="K11" s="12"/>
      <c r="L11" s="12"/>
      <c r="M11" s="12"/>
      <c r="N11" s="12"/>
      <c r="O11" s="12"/>
      <c r="P11" s="12"/>
      <c r="Q11" s="3">
        <f t="shared" si="1"/>
        <v>0</v>
      </c>
      <c r="R11" s="13"/>
      <c r="S11" s="12"/>
      <c r="T11" s="12"/>
      <c r="U11" s="12"/>
      <c r="V11" s="2"/>
      <c r="W11" s="12"/>
      <c r="X11" s="12"/>
      <c r="Y11" s="12"/>
      <c r="Z11" s="3">
        <f t="shared" si="2"/>
        <v>0</v>
      </c>
      <c r="AA11" s="3">
        <f t="shared" si="0"/>
        <v>0</v>
      </c>
    </row>
    <row r="12" spans="3:27" s="6" customFormat="1" ht="15.75" x14ac:dyDescent="0.25">
      <c r="C12" s="14"/>
      <c r="D12" s="14"/>
      <c r="E12" s="14"/>
      <c r="F12" s="14"/>
      <c r="G12" s="14"/>
      <c r="H12" s="14"/>
      <c r="I12" s="14"/>
      <c r="J12" s="14"/>
      <c r="K12" s="14"/>
      <c r="L12" s="14"/>
      <c r="M12" s="14"/>
      <c r="N12" s="14"/>
      <c r="O12" s="14"/>
      <c r="P12" s="14"/>
      <c r="Q12" s="3">
        <f t="shared" si="1"/>
        <v>0</v>
      </c>
      <c r="R12" s="14"/>
      <c r="S12" s="14"/>
      <c r="T12" s="14"/>
      <c r="U12" s="14"/>
      <c r="V12" s="2"/>
      <c r="W12" s="14"/>
      <c r="X12" s="14"/>
      <c r="Y12" s="14"/>
      <c r="Z12" s="3">
        <f t="shared" si="2"/>
        <v>0</v>
      </c>
      <c r="AA12" s="3">
        <f t="shared" si="0"/>
        <v>0</v>
      </c>
    </row>
    <row r="13" spans="3:27" s="6" customFormat="1" ht="15.75" x14ac:dyDescent="0.25">
      <c r="C13" s="14"/>
      <c r="D13" s="14"/>
      <c r="E13" s="14"/>
      <c r="F13" s="14"/>
      <c r="G13" s="14"/>
      <c r="H13" s="14"/>
      <c r="I13" s="14"/>
      <c r="J13" s="14"/>
      <c r="K13" s="14"/>
      <c r="L13" s="14"/>
      <c r="M13" s="14"/>
      <c r="N13" s="14"/>
      <c r="O13" s="14"/>
      <c r="P13" s="14"/>
      <c r="Q13" s="3">
        <f t="shared" si="1"/>
        <v>0</v>
      </c>
      <c r="R13" s="14"/>
      <c r="S13" s="14"/>
      <c r="T13" s="14"/>
      <c r="U13" s="14"/>
      <c r="V13" s="2"/>
      <c r="W13" s="14"/>
      <c r="X13" s="14"/>
      <c r="Y13" s="14"/>
      <c r="Z13" s="3">
        <f t="shared" si="2"/>
        <v>0</v>
      </c>
      <c r="AA13" s="3">
        <f t="shared" si="0"/>
        <v>0</v>
      </c>
    </row>
    <row r="14" spans="3:27" s="6" customFormat="1" ht="15.75" x14ac:dyDescent="0.25">
      <c r="C14" s="14"/>
      <c r="D14" s="14"/>
      <c r="E14" s="14"/>
      <c r="F14" s="14"/>
      <c r="G14" s="14"/>
      <c r="H14" s="14"/>
      <c r="I14" s="14"/>
      <c r="J14" s="14"/>
      <c r="K14" s="14"/>
      <c r="L14" s="14"/>
      <c r="M14" s="14"/>
      <c r="N14" s="14"/>
      <c r="O14" s="14"/>
      <c r="P14" s="14"/>
      <c r="Q14" s="3">
        <f t="shared" si="1"/>
        <v>0</v>
      </c>
      <c r="R14" s="14"/>
      <c r="S14" s="14"/>
      <c r="T14" s="14"/>
      <c r="U14" s="14"/>
      <c r="V14" s="2"/>
      <c r="W14" s="14"/>
      <c r="X14" s="14"/>
      <c r="Y14" s="14"/>
      <c r="Z14" s="3">
        <f t="shared" si="2"/>
        <v>0</v>
      </c>
      <c r="AA14" s="3">
        <f t="shared" si="0"/>
        <v>0</v>
      </c>
    </row>
    <row r="15" spans="3:27" s="6" customFormat="1" ht="15.75" x14ac:dyDescent="0.25">
      <c r="C15" s="14"/>
      <c r="D15" s="14"/>
      <c r="E15" s="14"/>
      <c r="F15" s="14"/>
      <c r="G15" s="14"/>
      <c r="H15" s="14"/>
      <c r="I15" s="14"/>
      <c r="J15" s="14"/>
      <c r="K15" s="14"/>
      <c r="L15" s="14"/>
      <c r="M15" s="14"/>
      <c r="N15" s="14"/>
      <c r="O15" s="14"/>
      <c r="P15" s="14"/>
      <c r="Q15" s="3">
        <f t="shared" si="1"/>
        <v>0</v>
      </c>
      <c r="R15" s="14"/>
      <c r="S15" s="14"/>
      <c r="T15" s="14"/>
      <c r="U15" s="14"/>
      <c r="V15" s="2"/>
      <c r="W15" s="14"/>
      <c r="X15" s="14"/>
      <c r="Y15" s="14"/>
      <c r="Z15" s="3">
        <f t="shared" si="2"/>
        <v>0</v>
      </c>
      <c r="AA15" s="3">
        <f t="shared" si="0"/>
        <v>0</v>
      </c>
    </row>
    <row r="16" spans="3:27" s="6" customFormat="1" ht="15.75" x14ac:dyDescent="0.25">
      <c r="C16" s="14"/>
      <c r="D16" s="14"/>
      <c r="E16" s="14"/>
      <c r="F16" s="14"/>
      <c r="G16" s="14"/>
      <c r="H16" s="14"/>
      <c r="I16" s="14"/>
      <c r="J16" s="14"/>
      <c r="K16" s="14"/>
      <c r="L16" s="14"/>
      <c r="M16" s="14"/>
      <c r="N16" s="14"/>
      <c r="O16" s="14"/>
      <c r="P16" s="14"/>
      <c r="Q16" s="3">
        <f t="shared" si="1"/>
        <v>0</v>
      </c>
      <c r="R16" s="14"/>
      <c r="S16" s="14"/>
      <c r="T16" s="14"/>
      <c r="U16" s="14"/>
      <c r="V16" s="2"/>
      <c r="W16" s="14"/>
      <c r="X16" s="14"/>
      <c r="Y16" s="14"/>
      <c r="Z16" s="3">
        <f t="shared" si="2"/>
        <v>0</v>
      </c>
      <c r="AA16" s="3">
        <f t="shared" si="0"/>
        <v>0</v>
      </c>
    </row>
  </sheetData>
  <sheetProtection formatCells="0" formatColumns="0" formatRows="0" insertColumns="0" insertRows="0" insertHyperlinks="0" deleteColumns="0" deleteRows="0" sort="0" autoFilter="0" pivotTables="0"/>
  <mergeCells count="15">
    <mergeCell ref="R6:X6"/>
    <mergeCell ref="H5:P5"/>
    <mergeCell ref="D8:G8"/>
    <mergeCell ref="C2:AA2"/>
    <mergeCell ref="K3:AA3"/>
    <mergeCell ref="C3:J3"/>
    <mergeCell ref="H6:L6"/>
    <mergeCell ref="C4:C7"/>
    <mergeCell ref="D4:G6"/>
    <mergeCell ref="H4:AA4"/>
    <mergeCell ref="Q5:Q6"/>
    <mergeCell ref="Z5:Z6"/>
    <mergeCell ref="AA5:AA6"/>
    <mergeCell ref="M6:P6"/>
    <mergeCell ref="R5:Y5"/>
  </mergeCells>
  <pageMargins left="0.25" right="0" top="0.25" bottom="0.25" header="0.5" footer="0.5"/>
  <pageSetup paperSize="5" scale="50" fitToHeight="0" orientation="landscape"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 Medicine Import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khan</dc:creator>
  <cp:lastModifiedBy>LENOVO</cp:lastModifiedBy>
  <cp:lastPrinted>2022-04-01T11:37:02Z</cp:lastPrinted>
  <dcterms:created xsi:type="dcterms:W3CDTF">2016-06-03T11:56:20Z</dcterms:created>
  <dcterms:modified xsi:type="dcterms:W3CDTF">2023-06-08T13:33:28Z</dcterms:modified>
</cp:coreProperties>
</file>